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385" windowHeight="7635" activeTab="0"/>
  </bookViews>
  <sheets>
    <sheet name="Bieu 3 năm" sheetId="1" r:id="rId1"/>
  </sheets>
  <definedNames>
    <definedName name="_xlnm.Print_Titles" localSheetId="0">'Bieu 3 năm'!$13:$13</definedName>
  </definedNames>
  <calcPr fullCalcOnLoad="1"/>
</workbook>
</file>

<file path=xl/sharedStrings.xml><?xml version="1.0" encoding="utf-8"?>
<sst xmlns="http://schemas.openxmlformats.org/spreadsheetml/2006/main" count="157" uniqueCount="102">
  <si>
    <t xml:space="preserve">Số 
TT </t>
  </si>
  <si>
    <t>Nội dung</t>
  </si>
  <si>
    <t>A</t>
  </si>
  <si>
    <t>Tổng số thu, chi, nộp ngân sách phí, lệ phí</t>
  </si>
  <si>
    <t>I</t>
  </si>
  <si>
    <t xml:space="preserve"> Số thu phí, lệ phí</t>
  </si>
  <si>
    <t>Lệ phí</t>
  </si>
  <si>
    <t>Lệ phí…</t>
  </si>
  <si>
    <t>Phí</t>
  </si>
  <si>
    <t>Phí …</t>
  </si>
  <si>
    <t>II</t>
  </si>
  <si>
    <t>Chi từ nguồn thu phí được để lại</t>
  </si>
  <si>
    <t>Chi sự nghiệp………………….</t>
  </si>
  <si>
    <t>a</t>
  </si>
  <si>
    <t xml:space="preserve"> Kinh phí nhiệm vụ thường xuyên</t>
  </si>
  <si>
    <t>b</t>
  </si>
  <si>
    <t>Kinh phí nhiệm vụ không thường xuyên</t>
  </si>
  <si>
    <t>Chi quản lý hành chính</t>
  </si>
  <si>
    <t xml:space="preserve"> Kinh phí thực hiện chế độ tự chủ </t>
  </si>
  <si>
    <t xml:space="preserve">Kinh phí không thực hiện chế độ tự chủ </t>
  </si>
  <si>
    <t>III</t>
  </si>
  <si>
    <t xml:space="preserve"> Số phí, lệ phí nộp ngân sách nhà nước</t>
  </si>
  <si>
    <t>B</t>
  </si>
  <si>
    <t>Dự toán chi ngân sách nhà nước</t>
  </si>
  <si>
    <t>Nguồn ngân sách trong nước</t>
  </si>
  <si>
    <t>1.1</t>
  </si>
  <si>
    <t>1.2</t>
  </si>
  <si>
    <t>Chi sự nghiệp khoa học và công nghệ</t>
  </si>
  <si>
    <t>2.1</t>
  </si>
  <si>
    <t>Kinh phí thực hiện nhiệm vụ khoa học công nghệ</t>
  </si>
  <si>
    <t>- Nhiệm vụ khoa học công nghệ cấp quốc gia</t>
  </si>
  <si>
    <t>- Nhiệm vụ khoa học công nghệ cấp Bộ</t>
  </si>
  <si>
    <t>- Nhiệm vụ khoa học công nghệ cấp cơ sở</t>
  </si>
  <si>
    <t>2.2</t>
  </si>
  <si>
    <t xml:space="preserve"> Kinh phí nhiệm vụ thường xuyên theo chức năng</t>
  </si>
  <si>
    <t>2.3</t>
  </si>
  <si>
    <t xml:space="preserve">Kinh phí nhiệm vụ không thường xuyên </t>
  </si>
  <si>
    <t>Chi sự nghiệp giáo dục, đào tạo và dạy nghề</t>
  </si>
  <si>
    <t>3.1</t>
  </si>
  <si>
    <t>3.2</t>
  </si>
  <si>
    <t xml:space="preserve">Chi sự nghiệp y tế, dân số và gia đình </t>
  </si>
  <si>
    <t>4.1</t>
  </si>
  <si>
    <t>4.2</t>
  </si>
  <si>
    <t xml:space="preserve">Chi bảo đảm xã hội  </t>
  </si>
  <si>
    <t>5.1</t>
  </si>
  <si>
    <t>5.2</t>
  </si>
  <si>
    <t xml:space="preserve">Chi hoạt động kinh tế </t>
  </si>
  <si>
    <t>6.1</t>
  </si>
  <si>
    <t>6.2</t>
  </si>
  <si>
    <t>Chi sự nghiệp bảo vệ môi trường</t>
  </si>
  <si>
    <t>7.1</t>
  </si>
  <si>
    <t>7.2</t>
  </si>
  <si>
    <t xml:space="preserve">Chi sự nghiệp văn hóa thông tin  </t>
  </si>
  <si>
    <t>8.1</t>
  </si>
  <si>
    <t>8.2</t>
  </si>
  <si>
    <t>Chi sự nghiệp phát thanh, truyền hình, thông tấn</t>
  </si>
  <si>
    <t>9.1</t>
  </si>
  <si>
    <t>9.2</t>
  </si>
  <si>
    <t>Chi sự nghiệp thể dục thể thao</t>
  </si>
  <si>
    <t>10.1</t>
  </si>
  <si>
    <t>10.2</t>
  </si>
  <si>
    <t>Nguồn vốn viện trợ</t>
  </si>
  <si>
    <t>Nguồn vay nợ nước ngoài</t>
  </si>
  <si>
    <t>CỘNG HÒA XÃ HỘI CHỦ NGHĨA VIỆT NAM</t>
  </si>
  <si>
    <t>Độc lập - Tự do - Hạnh phúc</t>
  </si>
  <si>
    <t>(Dùng cho đơn vị dự toán cấp trên và đơn vị</t>
  </si>
  <si>
    <t xml:space="preserve"> dự toán sử dụng ngân sách nhà nước)</t>
  </si>
  <si>
    <t xml:space="preserve">         Căn cứ Nghị định số 163/2016/NĐ-CP ngày 21 tháng 12 năm 2016 của Chính phủ quy định chi tiết thi hành một số điều của Luật Ngân sách nhà nước;</t>
  </si>
  <si>
    <t>Thủ trưởng đơn vị</t>
  </si>
  <si>
    <t xml:space="preserve">  Đơn vị: Trường Tiểu học TT Trâu Quỳ</t>
  </si>
  <si>
    <t xml:space="preserve"> Chương: 022</t>
  </si>
  <si>
    <t>Chi thanh toán cá nhân</t>
  </si>
  <si>
    <t>Thanh toán dịch vụ công cộng</t>
  </si>
  <si>
    <t>Vật tư văn phòng</t>
  </si>
  <si>
    <t>Thông tin liên lạc</t>
  </si>
  <si>
    <t>Hội nghị</t>
  </si>
  <si>
    <t>Sửa chữa TX TSCĐ</t>
  </si>
  <si>
    <t>Chi nghiệp vụ chuyên môn</t>
  </si>
  <si>
    <t>Chi khác</t>
  </si>
  <si>
    <t xml:space="preserve">   Biểu số 3 - Ban hành kèm theo Thông tư số 90/2018 ngày 28 tháng 09 năm  2018 của Bộ Tài chính</t>
  </si>
  <si>
    <t xml:space="preserve">         Căn cứ Thông tư số90/2018/TT-BTC ngày 28 tháng 9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</si>
  <si>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ĐV tính: đồng</t>
  </si>
  <si>
    <t>Chè nước CBCC</t>
  </si>
  <si>
    <t>Thanh toán công tác phí</t>
  </si>
  <si>
    <t>Chi phí thuê mướn</t>
  </si>
  <si>
    <t>Chi mua sắm TSCĐ</t>
  </si>
  <si>
    <t>Kinh phí không thực hiện chế độ tự chủ</t>
  </si>
  <si>
    <t>*</t>
  </si>
  <si>
    <t>Nguồn không thường xuyên</t>
  </si>
  <si>
    <t>Chi mua sắm, sửa chữa lớn</t>
  </si>
  <si>
    <t>Cải cách tiền lương không tự chủ</t>
  </si>
  <si>
    <t>Thanh toán cá nhân</t>
  </si>
  <si>
    <t>Nguyễn Thị Hiền</t>
  </si>
  <si>
    <t>Trâu Quỳ, ngày 31 Tháng 12 năm 2020</t>
  </si>
  <si>
    <t>CÔNG KHAI THỰC HIỆN DỰ TOÁN THU- CHI NGÂN SÁCH NĂM 2020</t>
  </si>
  <si>
    <t xml:space="preserve">         Trường TH TT Trâu Quỳ công khai tình hình thực hiện dự toán thu-chi ngân sách  năm 2020 như sau:</t>
  </si>
  <si>
    <t>Ước thực
hiện quý năm 2020</t>
  </si>
  <si>
    <t>Ước thực hiện/Dự toán năm 2020(tỷ lệ %)</t>
  </si>
  <si>
    <t>Ước thực hiện năm 2020 so với cùng kỳ năm trước (tỷ lệ %)</t>
  </si>
  <si>
    <t>năm 2019</t>
  </si>
  <si>
    <t>Dự toán năm 2020</t>
  </si>
  <si>
    <t>Ngày   31  tháng  12   năm2020</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</si>
</sst>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 #,##0.00_ ;_ * \-#,##0.00_ ;_ * &quot;-&quot;??_ ;_ @_ "/>
    <numFmt numFmtId="177" formatCode="_ * #,##0_ ;_ * \-#,##0_ ;_ * &quot;-&quot;_ ;_ @_ "/>
    <numFmt numFmtId="178" formatCode="_ * #,##0.0_ ;_ * \-#,##0.0_ ;_ * &quot;-&quot;??_ ;_ @_ "/>
    <numFmt numFmtId="179" formatCode="_ * #,##0_ ;_ * \-#,##0_ ;_ * &quot;-&quot;??_ ;_ @_ "/>
    <numFmt numFmtId="180" formatCode="_(* #,##0_);_(* \(#,##0\);_(* &quot;-&quot;??_);_(@_)"/>
    <numFmt numFmtId="181" formatCode="0.0000000"/>
    <numFmt numFmtId="182" formatCode="0.000000"/>
    <numFmt numFmtId="183" formatCode="0.00000"/>
    <numFmt numFmtId="184" formatCode="0.0000"/>
    <numFmt numFmtId="185" formatCode="0.000"/>
    <numFmt numFmtId="186" formatCode="0.0"/>
    <numFmt numFmtId="187" formatCode="0.000000000"/>
    <numFmt numFmtId="188" formatCode="0.0000000000"/>
    <numFmt numFmtId="189" formatCode="0.00000000"/>
  </numFmts>
  <fonts count="53">
    <font>
      <sz val="11"/>
      <color indexed="9"/>
      <name val="Arial"/>
      <family val="2"/>
    </font>
    <font>
      <sz val="11"/>
      <color indexed="9"/>
      <name val="Calibri"/>
      <family val="2"/>
    </font>
    <font>
      <sz val="14"/>
      <color indexed="9"/>
      <name val="Times New Roman"/>
      <family val="1"/>
    </font>
    <font>
      <i/>
      <sz val="12"/>
      <color indexed="9"/>
      <name val="Times New Roman"/>
      <family val="1"/>
    </font>
    <font>
      <b/>
      <sz val="12"/>
      <color indexed="9"/>
      <name val="Times New Roman"/>
      <family val="1"/>
    </font>
    <font>
      <sz val="12"/>
      <color indexed="9"/>
      <name val="Times New Roman"/>
      <family val="1"/>
    </font>
    <font>
      <b/>
      <i/>
      <sz val="12"/>
      <color indexed="9"/>
      <name val="Times New Roman"/>
      <family val="1"/>
    </font>
    <font>
      <i/>
      <sz val="12"/>
      <color indexed="9"/>
      <name val=".VnTime"/>
      <family val="2"/>
    </font>
    <font>
      <i/>
      <sz val="14"/>
      <color indexed="9"/>
      <name val="Times New Roman"/>
      <family val="1"/>
    </font>
    <font>
      <sz val="12"/>
      <color indexed="9"/>
      <name val="Arial"/>
      <family val="2"/>
    </font>
    <font>
      <b/>
      <sz val="13"/>
      <color indexed="9"/>
      <name val="Times New Roman"/>
      <family val="1"/>
    </font>
    <font>
      <b/>
      <sz val="14"/>
      <color indexed="9"/>
      <name val="Times New Roman"/>
      <family val="1"/>
    </font>
    <font>
      <sz val="13"/>
      <color indexed="9"/>
      <name val="Times New Roman"/>
      <family val="1"/>
    </font>
    <font>
      <sz val="12"/>
      <color indexed="9"/>
      <name val=".VnTime"/>
      <family val="2"/>
    </font>
    <font>
      <i/>
      <sz val="13"/>
      <color indexed="9"/>
      <name val="Times New Roman"/>
      <family val="1"/>
    </font>
    <font>
      <b/>
      <sz val="11"/>
      <color indexed="9"/>
      <name val="Times New Roman"/>
      <family val="1"/>
    </font>
    <font>
      <sz val="11"/>
      <color indexed="22"/>
      <name val="Calibri"/>
      <family val="2"/>
    </font>
    <font>
      <sz val="11"/>
      <color indexed="20"/>
      <name val="Calibri"/>
      <family val="2"/>
    </font>
    <font>
      <b/>
      <sz val="11"/>
      <color indexed="52"/>
      <name val="Calibri"/>
      <family val="2"/>
    </font>
    <font>
      <b/>
      <sz val="11"/>
      <color indexed="22"/>
      <name val="Calibri"/>
      <family val="2"/>
    </font>
    <font>
      <i/>
      <sz val="11"/>
      <color indexed="23"/>
      <name val="Calibri"/>
      <family val="2"/>
    </font>
    <font>
      <u val="single"/>
      <sz val="11"/>
      <color indexed="20"/>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family val="2"/>
    </font>
    <font>
      <b/>
      <sz val="11"/>
      <color indexed="9"/>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color indexed="63"/>
      </left>
      <right>
        <color indexed="63"/>
      </right>
      <top>
        <color indexed="63"/>
      </top>
      <bottom style="thin">
        <color indexed="9"/>
      </bottom>
    </border>
  </borders>
  <cellStyleXfs count="63">
    <xf numFmtId="0" fontId="0" fillId="0" borderId="0" applyFill="0" applyProtection="0">
      <alignment/>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176" fontId="1" fillId="0" borderId="0" applyFont="0" applyFill="0" applyBorder="0" applyAlignment="0" applyProtection="0"/>
    <xf numFmtId="177"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28" borderId="2"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5" applyNumberFormat="0" applyFill="0" applyAlignment="0" applyProtection="0"/>
    <xf numFmtId="0" fontId="48" fillId="31" borderId="0" applyNumberFormat="0" applyBorder="0" applyAlignment="0" applyProtection="0"/>
    <xf numFmtId="0" fontId="1" fillId="32" borderId="6" applyNumberFormat="0" applyFont="0" applyAlignment="0" applyProtection="0"/>
    <xf numFmtId="0" fontId="49" fillId="27" borderId="7"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0" borderId="0" applyNumberFormat="0" applyFill="0" applyBorder="0" applyAlignment="0" applyProtection="0"/>
  </cellStyleXfs>
  <cellXfs count="61">
    <xf numFmtId="0" fontId="0" fillId="0" borderId="0" xfId="0" applyFill="1" applyAlignment="1" applyProtection="1">
      <alignment/>
      <protection/>
    </xf>
    <xf numFmtId="0" fontId="2" fillId="0" borderId="0" xfId="0" applyFont="1" applyFill="1" applyAlignment="1" applyProtection="1">
      <alignmen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4" fillId="0" borderId="9" xfId="0" applyFont="1" applyFill="1" applyBorder="1" applyAlignment="1" applyProtection="1">
      <alignment horizontal="center"/>
      <protection/>
    </xf>
    <xf numFmtId="0" fontId="4" fillId="0" borderId="9" xfId="0" applyFont="1" applyFill="1" applyBorder="1" applyAlignment="1" applyProtection="1">
      <alignment wrapText="1"/>
      <protection/>
    </xf>
    <xf numFmtId="0" fontId="6" fillId="0" borderId="9" xfId="0" applyFont="1" applyFill="1" applyBorder="1" applyAlignment="1" applyProtection="1">
      <alignment horizontal="center"/>
      <protection/>
    </xf>
    <xf numFmtId="0" fontId="3" fillId="0" borderId="9" xfId="0" applyFont="1" applyFill="1" applyBorder="1" applyAlignment="1" applyProtection="1">
      <alignment horizontal="center"/>
      <protection/>
    </xf>
    <xf numFmtId="0" fontId="5" fillId="0" borderId="9" xfId="0" applyFont="1" applyFill="1" applyBorder="1" applyAlignment="1" applyProtection="1">
      <alignment vertical="top" wrapText="1"/>
      <protection/>
    </xf>
    <xf numFmtId="0" fontId="5" fillId="0" borderId="9" xfId="0" applyFont="1" applyFill="1" applyBorder="1" applyAlignment="1" applyProtection="1">
      <alignment/>
      <protection/>
    </xf>
    <xf numFmtId="0" fontId="5" fillId="0" borderId="9" xfId="0" applyFont="1" applyFill="1" applyBorder="1" applyAlignment="1" applyProtection="1">
      <alignment horizontal="center"/>
      <protection/>
    </xf>
    <xf numFmtId="0" fontId="5" fillId="0" borderId="9" xfId="0" applyFont="1" applyFill="1" applyBorder="1" applyAlignment="1" applyProtection="1">
      <alignment wrapText="1"/>
      <protection/>
    </xf>
    <xf numFmtId="0" fontId="5" fillId="0" borderId="9" xfId="0" applyFont="1" applyFill="1" applyBorder="1" applyAlignment="1" applyProtection="1">
      <alignment horizontal="justify" vertical="top" wrapText="1"/>
      <protection/>
    </xf>
    <xf numFmtId="0" fontId="4" fillId="0" borderId="9" xfId="0" applyFont="1" applyFill="1" applyBorder="1" applyAlignment="1" applyProtection="1">
      <alignment horizontal="justify" vertical="top" wrapText="1"/>
      <protection/>
    </xf>
    <xf numFmtId="0" fontId="3" fillId="0" borderId="9" xfId="0" applyFont="1" applyFill="1" applyBorder="1" applyAlignment="1" applyProtection="1">
      <alignment wrapText="1"/>
      <protection/>
    </xf>
    <xf numFmtId="0" fontId="3" fillId="0" borderId="9" xfId="0" applyFont="1" applyFill="1" applyBorder="1" applyAlignment="1" applyProtection="1">
      <alignment horizontal="center" vertical="top" wrapText="1"/>
      <protection/>
    </xf>
    <xf numFmtId="0" fontId="5" fillId="0" borderId="9" xfId="0" applyFont="1" applyFill="1" applyBorder="1" applyAlignment="1" applyProtection="1">
      <alignment horizontal="center" vertical="top" wrapText="1"/>
      <protection/>
    </xf>
    <xf numFmtId="0" fontId="4" fillId="0" borderId="9" xfId="0" applyFont="1" applyFill="1" applyBorder="1" applyAlignment="1" applyProtection="1">
      <alignment/>
      <protection/>
    </xf>
    <xf numFmtId="0" fontId="3" fillId="0" borderId="9" xfId="0" applyFont="1" applyFill="1" applyBorder="1" applyAlignment="1" applyProtection="1">
      <alignment/>
      <protection/>
    </xf>
    <xf numFmtId="0" fontId="7" fillId="0" borderId="9" xfId="0" applyFont="1" applyFill="1" applyBorder="1" applyAlignment="1" applyProtection="1">
      <alignment/>
      <protection/>
    </xf>
    <xf numFmtId="0" fontId="2" fillId="0" borderId="9" xfId="0" applyFont="1" applyFill="1" applyBorder="1" applyAlignment="1" applyProtection="1">
      <alignment/>
      <protection/>
    </xf>
    <xf numFmtId="0" fontId="9" fillId="0" borderId="0" xfId="0" applyFont="1" applyFill="1" applyAlignment="1" applyProtection="1">
      <alignment/>
      <protection/>
    </xf>
    <xf numFmtId="0" fontId="13" fillId="0" borderId="0" xfId="0" applyFont="1" applyFill="1" applyAlignment="1" applyProtection="1">
      <alignment/>
      <protection/>
    </xf>
    <xf numFmtId="0" fontId="5" fillId="0" borderId="10" xfId="0" applyFont="1" applyFill="1" applyBorder="1" applyAlignment="1" applyProtection="1">
      <alignment horizontal="center" vertical="center"/>
      <protection/>
    </xf>
    <xf numFmtId="0" fontId="4" fillId="0" borderId="9" xfId="0" applyFont="1" applyFill="1" applyBorder="1" applyAlignment="1" applyProtection="1">
      <alignment vertical="top" wrapText="1"/>
      <protection/>
    </xf>
    <xf numFmtId="0" fontId="6" fillId="0" borderId="9" xfId="0" applyFont="1" applyFill="1" applyBorder="1" applyAlignment="1" applyProtection="1">
      <alignment wrapText="1"/>
      <protection/>
    </xf>
    <xf numFmtId="0" fontId="2" fillId="0" borderId="0" xfId="0" applyFont="1" applyFill="1" applyAlignment="1" applyProtection="1">
      <alignment horizontal="center"/>
      <protection/>
    </xf>
    <xf numFmtId="2" fontId="4" fillId="0" borderId="9" xfId="0" applyNumberFormat="1" applyFont="1" applyFill="1" applyBorder="1" applyAlignment="1" applyProtection="1">
      <alignment/>
      <protection/>
    </xf>
    <xf numFmtId="3" fontId="3" fillId="0" borderId="9" xfId="0" applyNumberFormat="1" applyFont="1" applyFill="1" applyBorder="1" applyAlignment="1" applyProtection="1">
      <alignment/>
      <protection/>
    </xf>
    <xf numFmtId="180" fontId="4" fillId="0" borderId="9" xfId="0" applyNumberFormat="1" applyFont="1" applyFill="1" applyBorder="1" applyAlignment="1" applyProtection="1">
      <alignment/>
      <protection/>
    </xf>
    <xf numFmtId="171" fontId="3" fillId="0" borderId="9" xfId="0" applyNumberFormat="1" applyFont="1" applyFill="1" applyBorder="1" applyAlignment="1" applyProtection="1">
      <alignment/>
      <protection/>
    </xf>
    <xf numFmtId="3" fontId="4" fillId="0" borderId="9" xfId="0" applyNumberFormat="1" applyFont="1" applyFill="1" applyBorder="1" applyAlignment="1" applyProtection="1">
      <alignment/>
      <protection/>
    </xf>
    <xf numFmtId="180" fontId="3" fillId="0" borderId="9" xfId="0" applyNumberFormat="1" applyFont="1" applyFill="1" applyBorder="1" applyAlignment="1" applyProtection="1">
      <alignment/>
      <protection/>
    </xf>
    <xf numFmtId="180" fontId="5" fillId="0" borderId="9" xfId="0" applyNumberFormat="1" applyFont="1" applyFill="1" applyBorder="1" applyAlignment="1" applyProtection="1">
      <alignment/>
      <protection/>
    </xf>
    <xf numFmtId="3" fontId="4" fillId="0" borderId="9" xfId="0" applyNumberFormat="1" applyFont="1" applyFill="1" applyBorder="1" applyAlignment="1" applyProtection="1">
      <alignment horizontal="center" vertical="top" wrapText="1"/>
      <protection/>
    </xf>
    <xf numFmtId="0" fontId="15" fillId="0" borderId="9" xfId="0" applyFont="1" applyFill="1" applyBorder="1" applyAlignment="1" applyProtection="1">
      <alignment horizontal="center" vertical="center" wrapText="1"/>
      <protection/>
    </xf>
    <xf numFmtId="0" fontId="15" fillId="0" borderId="9" xfId="0" applyFont="1" applyFill="1" applyBorder="1" applyAlignment="1" applyProtection="1">
      <alignment horizontal="center" vertical="center"/>
      <protection/>
    </xf>
    <xf numFmtId="171" fontId="6" fillId="0" borderId="9" xfId="0" applyNumberFormat="1" applyFont="1" applyFill="1" applyBorder="1" applyAlignment="1" applyProtection="1">
      <alignment/>
      <protection/>
    </xf>
    <xf numFmtId="3" fontId="6" fillId="0" borderId="9" xfId="0" applyNumberFormat="1" applyFont="1" applyFill="1" applyBorder="1" applyAlignment="1" applyProtection="1">
      <alignment/>
      <protection/>
    </xf>
    <xf numFmtId="179" fontId="9" fillId="0" borderId="0" xfId="41" applyNumberFormat="1" applyFont="1" applyFill="1" applyAlignment="1" applyProtection="1">
      <alignment/>
      <protection/>
    </xf>
    <xf numFmtId="179" fontId="5" fillId="0" borderId="0" xfId="41" applyNumberFormat="1" applyFont="1" applyFill="1" applyAlignment="1" applyProtection="1">
      <alignment/>
      <protection/>
    </xf>
    <xf numFmtId="179" fontId="5" fillId="0" borderId="0" xfId="41" applyNumberFormat="1" applyFont="1" applyFill="1" applyAlignment="1" applyProtection="1">
      <alignment horizontal="center"/>
      <protection/>
    </xf>
    <xf numFmtId="179" fontId="7" fillId="0" borderId="0" xfId="41" applyNumberFormat="1" applyFont="1" applyFill="1" applyAlignment="1" applyProtection="1">
      <alignment/>
      <protection/>
    </xf>
    <xf numFmtId="179" fontId="7" fillId="0" borderId="0" xfId="41" applyNumberFormat="1" applyFont="1" applyFill="1" applyAlignment="1" applyProtection="1">
      <alignment horizontal="center"/>
      <protection/>
    </xf>
    <xf numFmtId="179" fontId="4" fillId="0" borderId="0" xfId="41" applyNumberFormat="1" applyFont="1" applyFill="1" applyAlignment="1" applyProtection="1">
      <alignment/>
      <protection/>
    </xf>
    <xf numFmtId="178" fontId="4" fillId="0" borderId="9" xfId="0" applyNumberFormat="1" applyFont="1" applyFill="1" applyBorder="1" applyAlignment="1" applyProtection="1">
      <alignment/>
      <protection/>
    </xf>
    <xf numFmtId="178" fontId="5" fillId="0" borderId="9" xfId="0" applyNumberFormat="1" applyFont="1" applyFill="1" applyBorder="1" applyAlignment="1" applyProtection="1">
      <alignment/>
      <protection/>
    </xf>
    <xf numFmtId="0" fontId="5" fillId="0" borderId="0" xfId="0" applyFont="1" applyFill="1" applyAlignment="1" applyProtection="1">
      <alignment horizontal="center"/>
      <protection/>
    </xf>
    <xf numFmtId="0" fontId="4" fillId="0" borderId="0" xfId="0" applyFont="1" applyFill="1" applyAlignment="1" applyProtection="1">
      <alignment/>
      <protection/>
    </xf>
    <xf numFmtId="0" fontId="4" fillId="0" borderId="0" xfId="0" applyFont="1" applyFill="1" applyAlignment="1" applyProtection="1">
      <alignment horizontal="center"/>
      <protection/>
    </xf>
    <xf numFmtId="0" fontId="10" fillId="0" borderId="0" xfId="0" applyFont="1" applyFill="1" applyAlignment="1" applyProtection="1">
      <alignment horizontal="center"/>
      <protection/>
    </xf>
    <xf numFmtId="0" fontId="3" fillId="0" borderId="11" xfId="0" applyFont="1" applyFill="1" applyBorder="1" applyAlignment="1" applyProtection="1">
      <alignment horizontal="center"/>
      <protection/>
    </xf>
    <xf numFmtId="0" fontId="14" fillId="0" borderId="0" xfId="0" applyFont="1" applyFill="1" applyAlignment="1" applyProtection="1">
      <alignment horizontal="center"/>
      <protection/>
    </xf>
    <xf numFmtId="0" fontId="8" fillId="0" borderId="0" xfId="0" applyFont="1" applyFill="1" applyAlignment="1" applyProtection="1">
      <alignment horizontal="center"/>
      <protection/>
    </xf>
    <xf numFmtId="0" fontId="12" fillId="0" borderId="0" xfId="0" applyFont="1" applyFill="1" applyAlignment="1" applyProtection="1">
      <alignment horizontal="left" wrapText="1"/>
      <protection/>
    </xf>
    <xf numFmtId="0" fontId="12" fillId="0" borderId="0" xfId="0" applyFont="1" applyFill="1" applyAlignment="1" applyProtection="1">
      <alignment horizontal="left"/>
      <protection/>
    </xf>
    <xf numFmtId="0" fontId="12" fillId="0" borderId="0" xfId="0" applyFont="1" applyFill="1" applyAlignment="1" applyProtection="1">
      <alignment horizontal="left" vertical="center" wrapText="1"/>
      <protection/>
    </xf>
    <xf numFmtId="0" fontId="12" fillId="0" borderId="0" xfId="0" applyFont="1" applyFill="1" applyAlignment="1" applyProtection="1">
      <alignment horizontal="left" vertical="center"/>
      <protection/>
    </xf>
    <xf numFmtId="0" fontId="11" fillId="0" borderId="0" xfId="0" applyFont="1" applyFill="1" applyAlignment="1" applyProtection="1">
      <alignment horizontal="center"/>
      <protection/>
    </xf>
    <xf numFmtId="0" fontId="6" fillId="0" borderId="0" xfId="0" applyFont="1" applyFill="1" applyAlignment="1" applyProtection="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B050"/>
      <rgbColor rgb="000000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8"/>
  </sheetPr>
  <dimension ref="A1:H118"/>
  <sheetViews>
    <sheetView tabSelected="1" zoomScalePageLayoutView="0" workbookViewId="0" topLeftCell="A19">
      <selection activeCell="D114" sqref="D114:F114"/>
    </sheetView>
  </sheetViews>
  <sheetFormatPr defaultColWidth="9.00390625" defaultRowHeight="14.25"/>
  <cols>
    <col min="1" max="1" width="4.375" style="1" bestFit="1" customWidth="1"/>
    <col min="2" max="2" width="38.75390625" style="1" customWidth="1"/>
    <col min="3" max="3" width="13.375" style="1" customWidth="1"/>
    <col min="4" max="4" width="12.875" style="1" customWidth="1"/>
    <col min="5" max="5" width="11.875" style="1" customWidth="1"/>
    <col min="6" max="6" width="15.00390625" style="1" customWidth="1"/>
    <col min="7" max="7" width="13.25390625" style="41" customWidth="1"/>
    <col min="8" max="8" width="9.125" style="0" bestFit="1" customWidth="1"/>
  </cols>
  <sheetData>
    <row r="1" spans="1:8" ht="15.75">
      <c r="A1" s="48" t="s">
        <v>79</v>
      </c>
      <c r="B1" s="48"/>
      <c r="C1" s="48"/>
      <c r="D1" s="48"/>
      <c r="E1" s="48"/>
      <c r="F1" s="48"/>
      <c r="G1" s="40"/>
      <c r="H1" s="22"/>
    </row>
    <row r="2" spans="1:8" ht="16.5">
      <c r="A2" s="49" t="s">
        <v>69</v>
      </c>
      <c r="B2" s="49"/>
      <c r="C2" s="51" t="s">
        <v>63</v>
      </c>
      <c r="D2" s="51"/>
      <c r="E2" s="51"/>
      <c r="F2" s="51"/>
      <c r="H2" s="3"/>
    </row>
    <row r="3" spans="1:8" ht="16.5" customHeight="1">
      <c r="A3" s="49" t="s">
        <v>70</v>
      </c>
      <c r="B3" s="49"/>
      <c r="C3" s="59" t="s">
        <v>64</v>
      </c>
      <c r="D3" s="59"/>
      <c r="E3" s="59"/>
      <c r="F3" s="59"/>
      <c r="H3" s="3"/>
    </row>
    <row r="4" spans="1:8" ht="9.75" customHeight="1">
      <c r="A4" s="2"/>
      <c r="B4" s="2"/>
      <c r="C4" s="60"/>
      <c r="D4" s="60"/>
      <c r="E4" s="60"/>
      <c r="F4" s="60"/>
      <c r="H4" s="3"/>
    </row>
    <row r="5" spans="1:8" ht="18.75">
      <c r="A5" s="2"/>
      <c r="B5" s="2"/>
      <c r="C5" s="54" t="s">
        <v>93</v>
      </c>
      <c r="D5" s="54"/>
      <c r="E5" s="54"/>
      <c r="F5" s="54"/>
      <c r="H5" s="3"/>
    </row>
    <row r="6" spans="1:8" ht="18" customHeight="1">
      <c r="A6" s="50" t="s">
        <v>94</v>
      </c>
      <c r="B6" s="50"/>
      <c r="C6" s="50"/>
      <c r="D6" s="50"/>
      <c r="E6" s="50"/>
      <c r="F6" s="50"/>
      <c r="H6" s="3"/>
    </row>
    <row r="7" spans="1:8" ht="15.75">
      <c r="A7" s="48" t="s">
        <v>65</v>
      </c>
      <c r="B7" s="48"/>
      <c r="C7" s="48"/>
      <c r="D7" s="48"/>
      <c r="E7" s="48"/>
      <c r="F7" s="48"/>
      <c r="H7" s="3"/>
    </row>
    <row r="8" spans="1:8" ht="15.75">
      <c r="A8" s="48" t="s">
        <v>66</v>
      </c>
      <c r="B8" s="48"/>
      <c r="C8" s="48"/>
      <c r="D8" s="48"/>
      <c r="E8" s="48"/>
      <c r="F8" s="48"/>
      <c r="H8" s="3"/>
    </row>
    <row r="9" spans="1:8" ht="37.5" customHeight="1">
      <c r="A9" s="55" t="s">
        <v>67</v>
      </c>
      <c r="B9" s="56"/>
      <c r="C9" s="56"/>
      <c r="D9" s="56"/>
      <c r="E9" s="56"/>
      <c r="F9" s="56"/>
      <c r="H9" s="3"/>
    </row>
    <row r="10" spans="1:8" ht="52.5" customHeight="1">
      <c r="A10" s="57" t="s">
        <v>80</v>
      </c>
      <c r="B10" s="58"/>
      <c r="C10" s="58"/>
      <c r="D10" s="58"/>
      <c r="E10" s="58"/>
      <c r="F10" s="58"/>
      <c r="H10" s="3"/>
    </row>
    <row r="11" spans="1:8" ht="16.5">
      <c r="A11" s="55" t="s">
        <v>95</v>
      </c>
      <c r="B11" s="55"/>
      <c r="C11" s="55"/>
      <c r="D11" s="55"/>
      <c r="E11" s="55"/>
      <c r="F11" s="55"/>
      <c r="H11" s="3"/>
    </row>
    <row r="12" spans="1:8" ht="15.75" customHeight="1">
      <c r="A12" s="4"/>
      <c r="B12" s="4"/>
      <c r="C12" s="4"/>
      <c r="D12" s="4"/>
      <c r="E12" s="52" t="s">
        <v>81</v>
      </c>
      <c r="F12" s="52"/>
      <c r="G12" s="42"/>
      <c r="H12" s="3"/>
    </row>
    <row r="13" spans="1:8" s="27" customFormat="1" ht="71.25" customHeight="1">
      <c r="A13" s="36" t="s">
        <v>0</v>
      </c>
      <c r="B13" s="37" t="s">
        <v>1</v>
      </c>
      <c r="C13" s="36" t="s">
        <v>100</v>
      </c>
      <c r="D13" s="36" t="s">
        <v>96</v>
      </c>
      <c r="E13" s="36" t="s">
        <v>97</v>
      </c>
      <c r="F13" s="36" t="s">
        <v>98</v>
      </c>
      <c r="G13" s="42" t="s">
        <v>99</v>
      </c>
      <c r="H13" s="4"/>
    </row>
    <row r="14" spans="1:8" ht="15.75">
      <c r="A14" s="24">
        <v>1</v>
      </c>
      <c r="B14" s="24">
        <v>2</v>
      </c>
      <c r="C14" s="24">
        <v>3</v>
      </c>
      <c r="D14" s="24">
        <v>4</v>
      </c>
      <c r="E14" s="24">
        <v>5</v>
      </c>
      <c r="F14" s="24">
        <v>6</v>
      </c>
      <c r="H14" s="3"/>
    </row>
    <row r="15" spans="1:8" ht="15.75">
      <c r="A15" s="5" t="s">
        <v>2</v>
      </c>
      <c r="B15" s="6" t="s">
        <v>3</v>
      </c>
      <c r="C15" s="7"/>
      <c r="D15" s="8"/>
      <c r="E15" s="8"/>
      <c r="F15" s="8"/>
      <c r="H15" s="3"/>
    </row>
    <row r="16" spans="1:8" ht="15.75">
      <c r="A16" s="5" t="s">
        <v>4</v>
      </c>
      <c r="B16" s="6" t="s">
        <v>5</v>
      </c>
      <c r="C16" s="25"/>
      <c r="D16" s="10"/>
      <c r="E16" s="10"/>
      <c r="F16" s="10"/>
      <c r="H16" s="3"/>
    </row>
    <row r="17" spans="1:8" ht="15.75">
      <c r="A17" s="11">
        <v>1</v>
      </c>
      <c r="B17" s="12" t="s">
        <v>6</v>
      </c>
      <c r="C17" s="13"/>
      <c r="D17" s="10"/>
      <c r="E17" s="10"/>
      <c r="F17" s="10"/>
      <c r="H17" s="3"/>
    </row>
    <row r="18" spans="1:8" ht="15.75">
      <c r="A18" s="11"/>
      <c r="B18" s="12" t="s">
        <v>7</v>
      </c>
      <c r="C18" s="16"/>
      <c r="D18" s="10"/>
      <c r="E18" s="10"/>
      <c r="F18" s="10"/>
      <c r="H18" s="3"/>
    </row>
    <row r="19" spans="1:8" ht="15.75">
      <c r="A19" s="11"/>
      <c r="B19" s="12" t="s">
        <v>7</v>
      </c>
      <c r="C19" s="13"/>
      <c r="D19" s="10"/>
      <c r="E19" s="10"/>
      <c r="F19" s="10"/>
      <c r="H19" s="3"/>
    </row>
    <row r="20" spans="1:8" ht="15.75">
      <c r="A20" s="11">
        <v>2</v>
      </c>
      <c r="B20" s="12" t="s">
        <v>8</v>
      </c>
      <c r="C20" s="13"/>
      <c r="D20" s="10"/>
      <c r="E20" s="10"/>
      <c r="F20" s="10"/>
      <c r="H20" s="3"/>
    </row>
    <row r="21" spans="1:8" ht="15.75">
      <c r="A21" s="11"/>
      <c r="B21" s="12" t="s">
        <v>9</v>
      </c>
      <c r="C21" s="14"/>
      <c r="D21" s="10"/>
      <c r="E21" s="10"/>
      <c r="F21" s="10"/>
      <c r="H21" s="3"/>
    </row>
    <row r="22" spans="1:8" ht="15.75">
      <c r="A22" s="11"/>
      <c r="B22" s="12" t="s">
        <v>9</v>
      </c>
      <c r="C22" s="13"/>
      <c r="D22" s="10"/>
      <c r="E22" s="10"/>
      <c r="F22" s="10"/>
      <c r="H22" s="3"/>
    </row>
    <row r="23" spans="1:8" ht="15.75">
      <c r="A23" s="5" t="s">
        <v>10</v>
      </c>
      <c r="B23" s="6" t="s">
        <v>11</v>
      </c>
      <c r="C23" s="13"/>
      <c r="D23" s="10"/>
      <c r="E23" s="10"/>
      <c r="F23" s="10"/>
      <c r="H23" s="3"/>
    </row>
    <row r="24" spans="1:8" ht="15.75">
      <c r="A24" s="7">
        <v>1</v>
      </c>
      <c r="B24" s="26" t="s">
        <v>12</v>
      </c>
      <c r="C24" s="13"/>
      <c r="D24" s="10"/>
      <c r="E24" s="10"/>
      <c r="F24" s="10"/>
      <c r="H24" s="3"/>
    </row>
    <row r="25" spans="1:8" ht="15.75">
      <c r="A25" s="11" t="s">
        <v>13</v>
      </c>
      <c r="B25" s="12" t="s">
        <v>14</v>
      </c>
      <c r="C25" s="25"/>
      <c r="D25" s="10"/>
      <c r="E25" s="10"/>
      <c r="F25" s="10"/>
      <c r="H25" s="3"/>
    </row>
    <row r="26" spans="1:8" ht="15.75">
      <c r="A26" s="11" t="s">
        <v>15</v>
      </c>
      <c r="B26" s="12" t="s">
        <v>16</v>
      </c>
      <c r="C26" s="13"/>
      <c r="D26" s="10"/>
      <c r="E26" s="10"/>
      <c r="F26" s="10"/>
      <c r="H26" s="3"/>
    </row>
    <row r="27" spans="1:8" ht="15.75">
      <c r="A27" s="7">
        <v>2</v>
      </c>
      <c r="B27" s="26" t="s">
        <v>17</v>
      </c>
      <c r="C27" s="16"/>
      <c r="D27" s="10"/>
      <c r="E27" s="10"/>
      <c r="F27" s="10"/>
      <c r="H27" s="3"/>
    </row>
    <row r="28" spans="1:8" ht="15.75">
      <c r="A28" s="11" t="s">
        <v>13</v>
      </c>
      <c r="B28" s="12" t="s">
        <v>18</v>
      </c>
      <c r="C28" s="13"/>
      <c r="D28" s="10"/>
      <c r="E28" s="10"/>
      <c r="F28" s="10"/>
      <c r="H28" s="3"/>
    </row>
    <row r="29" spans="1:8" ht="15.75">
      <c r="A29" s="11" t="s">
        <v>15</v>
      </c>
      <c r="B29" s="12" t="s">
        <v>19</v>
      </c>
      <c r="C29" s="16"/>
      <c r="D29" s="10"/>
      <c r="E29" s="10"/>
      <c r="F29" s="10"/>
      <c r="H29" s="3"/>
    </row>
    <row r="30" spans="1:8" ht="15.75">
      <c r="A30" s="5" t="s">
        <v>20</v>
      </c>
      <c r="B30" s="6" t="s">
        <v>21</v>
      </c>
      <c r="C30" s="13"/>
      <c r="D30" s="10"/>
      <c r="E30" s="10"/>
      <c r="F30" s="10"/>
      <c r="H30" s="3"/>
    </row>
    <row r="31" spans="1:8" ht="15.75">
      <c r="A31" s="7">
        <v>1</v>
      </c>
      <c r="B31" s="26" t="s">
        <v>6</v>
      </c>
      <c r="C31" s="7"/>
      <c r="D31" s="10"/>
      <c r="E31" s="10"/>
      <c r="F31" s="10"/>
      <c r="H31" s="3"/>
    </row>
    <row r="32" spans="1:8" ht="15.75">
      <c r="A32" s="5"/>
      <c r="B32" s="12" t="s">
        <v>7</v>
      </c>
      <c r="C32" s="14"/>
      <c r="D32" s="10"/>
      <c r="E32" s="10"/>
      <c r="F32" s="10"/>
      <c r="H32" s="3"/>
    </row>
    <row r="33" spans="1:8" ht="15.75">
      <c r="A33" s="5"/>
      <c r="B33" s="12" t="s">
        <v>7</v>
      </c>
      <c r="C33" s="9"/>
      <c r="D33" s="10"/>
      <c r="E33" s="10"/>
      <c r="F33" s="10"/>
      <c r="H33" s="3"/>
    </row>
    <row r="34" spans="1:8" ht="15.75">
      <c r="A34" s="7">
        <v>2</v>
      </c>
      <c r="B34" s="12" t="s">
        <v>8</v>
      </c>
      <c r="C34" s="9"/>
      <c r="D34" s="10"/>
      <c r="E34" s="10"/>
      <c r="F34" s="10"/>
      <c r="H34" s="3"/>
    </row>
    <row r="35" spans="1:8" ht="15.75">
      <c r="A35" s="5"/>
      <c r="B35" s="12" t="s">
        <v>9</v>
      </c>
      <c r="C35" s="16"/>
      <c r="D35" s="10"/>
      <c r="E35" s="10"/>
      <c r="F35" s="10"/>
      <c r="H35" s="3"/>
    </row>
    <row r="36" spans="1:8" ht="15.75">
      <c r="A36" s="11"/>
      <c r="B36" s="12" t="s">
        <v>9</v>
      </c>
      <c r="C36" s="17"/>
      <c r="D36" s="10"/>
      <c r="E36" s="10"/>
      <c r="F36" s="10"/>
      <c r="H36" s="3"/>
    </row>
    <row r="37" spans="1:8" ht="15.75">
      <c r="A37" s="5" t="s">
        <v>22</v>
      </c>
      <c r="B37" s="6" t="s">
        <v>23</v>
      </c>
      <c r="C37" s="35">
        <f>C38</f>
        <v>5141179332</v>
      </c>
      <c r="D37" s="32">
        <f>D38</f>
        <v>5067179332</v>
      </c>
      <c r="E37" s="28">
        <f>D37/C37*100</f>
        <v>98.5606415333656</v>
      </c>
      <c r="F37" s="46">
        <f>D37/G37*100</f>
        <v>94.98403628383542</v>
      </c>
      <c r="G37" s="45">
        <f>G38</f>
        <v>5334769431</v>
      </c>
      <c r="H37" s="3"/>
    </row>
    <row r="38" spans="1:8" ht="15.75">
      <c r="A38" s="5" t="s">
        <v>4</v>
      </c>
      <c r="B38" s="6" t="s">
        <v>24</v>
      </c>
      <c r="C38" s="35">
        <f>C39+C42+C49</f>
        <v>5141179332</v>
      </c>
      <c r="D38" s="35">
        <f>D39+D42+D49</f>
        <v>5067179332</v>
      </c>
      <c r="E38" s="28">
        <f>D38/C38*100</f>
        <v>98.5606415333656</v>
      </c>
      <c r="F38" s="46">
        <f>D38/G38*100</f>
        <v>94.98403628383542</v>
      </c>
      <c r="G38" s="45">
        <f>G39+G42+G49</f>
        <v>5334769431</v>
      </c>
      <c r="H38" s="3"/>
    </row>
    <row r="39" spans="1:8" ht="15.75">
      <c r="A39" s="5">
        <v>1</v>
      </c>
      <c r="B39" s="6" t="s">
        <v>17</v>
      </c>
      <c r="C39" s="17"/>
      <c r="D39" s="10"/>
      <c r="E39" s="10"/>
      <c r="F39" s="10"/>
      <c r="H39" s="3"/>
    </row>
    <row r="40" spans="1:8" ht="15.75">
      <c r="A40" s="11" t="s">
        <v>25</v>
      </c>
      <c r="B40" s="12" t="s">
        <v>18</v>
      </c>
      <c r="C40" s="10"/>
      <c r="D40" s="10"/>
      <c r="E40" s="10"/>
      <c r="F40" s="10"/>
      <c r="H40" s="3"/>
    </row>
    <row r="41" spans="1:8" ht="15.75">
      <c r="A41" s="11" t="s">
        <v>26</v>
      </c>
      <c r="B41" s="12" t="s">
        <v>19</v>
      </c>
      <c r="C41" s="10"/>
      <c r="D41" s="20"/>
      <c r="E41" s="20"/>
      <c r="F41" s="20"/>
      <c r="G41" s="43"/>
      <c r="H41" s="23"/>
    </row>
    <row r="42" spans="1:8" ht="15.75">
      <c r="A42" s="5">
        <v>2</v>
      </c>
      <c r="B42" s="6" t="s">
        <v>27</v>
      </c>
      <c r="C42" s="18"/>
      <c r="D42" s="19"/>
      <c r="E42" s="19"/>
      <c r="F42" s="19"/>
      <c r="G42" s="44"/>
      <c r="H42" s="3"/>
    </row>
    <row r="43" spans="1:8" ht="32.25" customHeight="1">
      <c r="A43" s="11" t="s">
        <v>28</v>
      </c>
      <c r="B43" s="12" t="s">
        <v>29</v>
      </c>
      <c r="C43" s="19"/>
      <c r="D43" s="10"/>
      <c r="E43" s="10"/>
      <c r="F43" s="8"/>
      <c r="H43" s="3"/>
    </row>
    <row r="44" spans="1:8" ht="32.25" customHeight="1">
      <c r="A44" s="8"/>
      <c r="B44" s="15" t="s">
        <v>30</v>
      </c>
      <c r="C44" s="19"/>
      <c r="D44" s="10"/>
      <c r="E44" s="10"/>
      <c r="F44" s="19"/>
      <c r="H44" s="3"/>
    </row>
    <row r="45" spans="1:6" ht="18.75">
      <c r="A45" s="8"/>
      <c r="B45" s="15" t="s">
        <v>31</v>
      </c>
      <c r="C45" s="21"/>
      <c r="D45" s="21"/>
      <c r="E45" s="21"/>
      <c r="F45" s="21"/>
    </row>
    <row r="46" spans="1:6" ht="15.75">
      <c r="A46" s="8"/>
      <c r="B46" s="15" t="s">
        <v>32</v>
      </c>
      <c r="C46" s="18"/>
      <c r="D46" s="19"/>
      <c r="E46" s="19"/>
      <c r="F46" s="19"/>
    </row>
    <row r="47" spans="1:6" ht="32.25" customHeight="1">
      <c r="A47" s="11" t="s">
        <v>33</v>
      </c>
      <c r="B47" s="12" t="s">
        <v>34</v>
      </c>
      <c r="C47" s="18"/>
      <c r="D47" s="19"/>
      <c r="E47" s="19"/>
      <c r="F47" s="19"/>
    </row>
    <row r="48" spans="1:6" ht="15.75">
      <c r="A48" s="11" t="s">
        <v>35</v>
      </c>
      <c r="B48" s="12" t="s">
        <v>36</v>
      </c>
      <c r="C48" s="18"/>
      <c r="D48" s="19"/>
      <c r="E48" s="19"/>
      <c r="F48" s="19"/>
    </row>
    <row r="49" spans="1:7" ht="32.25" customHeight="1">
      <c r="A49" s="5">
        <v>3</v>
      </c>
      <c r="B49" s="6" t="s">
        <v>37</v>
      </c>
      <c r="C49" s="32">
        <f>C50+C63</f>
        <v>5141179332</v>
      </c>
      <c r="D49" s="32">
        <f>D50+D63</f>
        <v>5067179332</v>
      </c>
      <c r="E49" s="28">
        <f>D49/C49*100</f>
        <v>98.5606415333656</v>
      </c>
      <c r="F49" s="46">
        <f>D49/G49*100</f>
        <v>94.98403628383542</v>
      </c>
      <c r="G49" s="45">
        <f>G50+G63</f>
        <v>5334769431</v>
      </c>
    </row>
    <row r="50" spans="1:7" ht="15.75">
      <c r="A50" s="11" t="s">
        <v>38</v>
      </c>
      <c r="B50" s="12" t="s">
        <v>14</v>
      </c>
      <c r="C50" s="32">
        <f>SUM(C51:C62)</f>
        <v>4308000000</v>
      </c>
      <c r="D50" s="32">
        <f>SUM(D51:D62)</f>
        <v>4234000000</v>
      </c>
      <c r="E50" s="28">
        <f>D50/C50*100</f>
        <v>98.28226555246053</v>
      </c>
      <c r="F50" s="46">
        <f>D50/G50*100</f>
        <v>98.94432728771115</v>
      </c>
      <c r="G50" s="41">
        <f>SUM(G51:G62)</f>
        <v>4279174073</v>
      </c>
    </row>
    <row r="51" spans="1:7" ht="15.75">
      <c r="A51" s="11"/>
      <c r="B51" s="12" t="s">
        <v>71</v>
      </c>
      <c r="C51" s="34">
        <v>3131072000</v>
      </c>
      <c r="D51" s="29">
        <v>3330010222</v>
      </c>
      <c r="E51" s="31">
        <f>D51/C51*100</f>
        <v>106.35367765417084</v>
      </c>
      <c r="F51" s="47">
        <f>D51/G51*100</f>
        <v>101.26419009789649</v>
      </c>
      <c r="G51" s="41">
        <v>3288438113</v>
      </c>
    </row>
    <row r="52" spans="1:7" ht="15.75">
      <c r="A52" s="11"/>
      <c r="B52" s="12" t="s">
        <v>82</v>
      </c>
      <c r="C52" s="34">
        <v>12000000</v>
      </c>
      <c r="D52" s="29">
        <v>9000000</v>
      </c>
      <c r="E52" s="31"/>
      <c r="F52" s="47"/>
      <c r="G52" s="41">
        <v>9000000</v>
      </c>
    </row>
    <row r="53" spans="1:7" ht="15.75">
      <c r="A53" s="11"/>
      <c r="B53" s="12" t="s">
        <v>72</v>
      </c>
      <c r="C53" s="34">
        <v>215000000</v>
      </c>
      <c r="D53" s="29">
        <v>206578289</v>
      </c>
      <c r="E53" s="31">
        <f>D53/C53*100</f>
        <v>96.08292511627907</v>
      </c>
      <c r="F53" s="47">
        <f>D53/G53*100</f>
        <v>103.05153239865648</v>
      </c>
      <c r="G53" s="41">
        <v>200461152</v>
      </c>
    </row>
    <row r="54" spans="1:7" ht="15.75">
      <c r="A54" s="11"/>
      <c r="B54" s="12" t="s">
        <v>73</v>
      </c>
      <c r="C54" s="34">
        <v>96000000</v>
      </c>
      <c r="D54" s="29">
        <v>66280000</v>
      </c>
      <c r="E54" s="31">
        <f>D54/C54*100</f>
        <v>69.04166666666667</v>
      </c>
      <c r="F54" s="47">
        <f>D54/G54*100</f>
        <v>68.35103640301125</v>
      </c>
      <c r="G54" s="41">
        <v>96970000</v>
      </c>
    </row>
    <row r="55" spans="1:7" ht="15.75">
      <c r="A55" s="11"/>
      <c r="B55" s="12" t="s">
        <v>74</v>
      </c>
      <c r="C55" s="34">
        <v>67400000</v>
      </c>
      <c r="D55" s="29">
        <v>37708637</v>
      </c>
      <c r="E55" s="31">
        <f aca="true" t="shared" si="0" ref="E55:E61">D55/C55*100</f>
        <v>55.94753264094956</v>
      </c>
      <c r="F55" s="47">
        <f>D55/G55*100</f>
        <v>57.735282536309086</v>
      </c>
      <c r="G55" s="41">
        <v>65312986</v>
      </c>
    </row>
    <row r="56" spans="1:7" ht="15.75">
      <c r="A56" s="11"/>
      <c r="B56" s="12" t="s">
        <v>75</v>
      </c>
      <c r="C56" s="34">
        <v>12000000</v>
      </c>
      <c r="D56" s="29">
        <v>4130000</v>
      </c>
      <c r="E56" s="31"/>
      <c r="F56" s="47"/>
      <c r="G56" s="41">
        <v>8480000</v>
      </c>
    </row>
    <row r="57" spans="1:7" ht="15.75">
      <c r="A57" s="11"/>
      <c r="B57" s="12" t="s">
        <v>83</v>
      </c>
      <c r="C57" s="34">
        <v>24000000</v>
      </c>
      <c r="D57" s="29">
        <v>22800000</v>
      </c>
      <c r="E57" s="31">
        <f t="shared" si="0"/>
        <v>95</v>
      </c>
      <c r="F57" s="47">
        <f aca="true" t="shared" si="1" ref="F57:F64">D57/G57*100</f>
        <v>99.60681520314549</v>
      </c>
      <c r="G57" s="41">
        <v>22890000</v>
      </c>
    </row>
    <row r="58" spans="1:7" ht="15.75">
      <c r="A58" s="11"/>
      <c r="B58" s="12" t="s">
        <v>84</v>
      </c>
      <c r="C58" s="34">
        <v>176000000</v>
      </c>
      <c r="D58" s="29">
        <v>152640000</v>
      </c>
      <c r="E58" s="31">
        <f t="shared" si="0"/>
        <v>86.72727272727273</v>
      </c>
      <c r="F58" s="47">
        <f t="shared" si="1"/>
        <v>99.6995427824951</v>
      </c>
      <c r="G58" s="41">
        <v>153100000</v>
      </c>
    </row>
    <row r="59" spans="1:7" ht="15.75">
      <c r="A59" s="11"/>
      <c r="B59" s="12" t="s">
        <v>76</v>
      </c>
      <c r="C59" s="34">
        <v>204600000</v>
      </c>
      <c r="D59" s="33">
        <v>154152052</v>
      </c>
      <c r="E59" s="31">
        <f t="shared" si="0"/>
        <v>75.3431339198436</v>
      </c>
      <c r="F59" s="47">
        <f t="shared" si="1"/>
        <v>123.77813536321955</v>
      </c>
      <c r="G59" s="41">
        <v>124539000</v>
      </c>
    </row>
    <row r="60" spans="1:7" ht="15.75">
      <c r="A60" s="11"/>
      <c r="B60" s="12" t="s">
        <v>77</v>
      </c>
      <c r="C60" s="34">
        <v>325615000</v>
      </c>
      <c r="D60" s="29">
        <v>190264800</v>
      </c>
      <c r="E60" s="31">
        <f t="shared" si="0"/>
        <v>58.4324432228245</v>
      </c>
      <c r="F60" s="47">
        <f t="shared" si="1"/>
        <v>70.14814748341924</v>
      </c>
      <c r="G60" s="41">
        <v>271232822</v>
      </c>
    </row>
    <row r="61" spans="1:7" ht="15.75">
      <c r="A61" s="11"/>
      <c r="B61" s="12" t="s">
        <v>85</v>
      </c>
      <c r="C61" s="34">
        <v>15000000</v>
      </c>
      <c r="D61" s="29">
        <v>2000000</v>
      </c>
      <c r="E61" s="31">
        <f t="shared" si="0"/>
        <v>13.333333333333334</v>
      </c>
      <c r="F61" s="47">
        <f t="shared" si="1"/>
        <v>8.368200836820083</v>
      </c>
      <c r="G61" s="41">
        <v>23900000</v>
      </c>
    </row>
    <row r="62" spans="1:7" ht="15.75">
      <c r="A62" s="11"/>
      <c r="B62" s="12" t="s">
        <v>78</v>
      </c>
      <c r="C62" s="34">
        <v>29313000</v>
      </c>
      <c r="D62" s="29">
        <v>58436000</v>
      </c>
      <c r="E62" s="31"/>
      <c r="F62" s="47">
        <f t="shared" si="1"/>
        <v>393.5084175084175</v>
      </c>
      <c r="G62" s="41">
        <v>14850000</v>
      </c>
    </row>
    <row r="63" spans="1:7" ht="15.75">
      <c r="A63" s="11" t="s">
        <v>39</v>
      </c>
      <c r="B63" s="12" t="s">
        <v>86</v>
      </c>
      <c r="C63" s="32">
        <f>C64+C69</f>
        <v>833179332</v>
      </c>
      <c r="D63" s="32">
        <f>D64+D69</f>
        <v>833179332</v>
      </c>
      <c r="E63" s="38">
        <f>D63/C63*100</f>
        <v>100</v>
      </c>
      <c r="F63" s="46">
        <f t="shared" si="1"/>
        <v>78.92980256929096</v>
      </c>
      <c r="G63" s="45">
        <f>G64+G69</f>
        <v>1055595358</v>
      </c>
    </row>
    <row r="64" spans="1:7" ht="15.75">
      <c r="A64" s="11" t="s">
        <v>87</v>
      </c>
      <c r="B64" s="12" t="s">
        <v>88</v>
      </c>
      <c r="C64" s="32">
        <f>C67</f>
        <v>271316332</v>
      </c>
      <c r="D64" s="39">
        <f>D67</f>
        <v>271316332</v>
      </c>
      <c r="E64" s="31">
        <f>D64/C64*100</f>
        <v>100</v>
      </c>
      <c r="F64" s="46">
        <f t="shared" si="1"/>
        <v>39.61195752479623</v>
      </c>
      <c r="G64" s="41">
        <f>SUM(G65:G68)</f>
        <v>684935431</v>
      </c>
    </row>
    <row r="65" spans="1:7" ht="15.75">
      <c r="A65" s="11"/>
      <c r="B65" s="12" t="s">
        <v>72</v>
      </c>
      <c r="C65" s="30"/>
      <c r="D65" s="29"/>
      <c r="E65" s="31"/>
      <c r="F65" s="46"/>
      <c r="G65" s="41">
        <v>25700000</v>
      </c>
    </row>
    <row r="66" spans="1:7" ht="15.75">
      <c r="A66" s="11"/>
      <c r="B66" s="12" t="s">
        <v>84</v>
      </c>
      <c r="C66" s="34"/>
      <c r="D66" s="29"/>
      <c r="E66" s="31"/>
      <c r="F66" s="46"/>
      <c r="G66" s="41">
        <v>38960000</v>
      </c>
    </row>
    <row r="67" spans="1:7" ht="15.75">
      <c r="A67" s="11"/>
      <c r="B67" s="12" t="s">
        <v>77</v>
      </c>
      <c r="C67" s="29">
        <v>271316332</v>
      </c>
      <c r="D67" s="29">
        <v>271316332</v>
      </c>
      <c r="E67" s="31">
        <f>D67/C67*100</f>
        <v>100</v>
      </c>
      <c r="F67" s="46">
        <f>D67/G67*100</f>
        <v>80.82024398493563</v>
      </c>
      <c r="G67" s="41">
        <v>335703431</v>
      </c>
    </row>
    <row r="68" spans="1:7" ht="15.75">
      <c r="A68" s="11"/>
      <c r="B68" s="12" t="s">
        <v>89</v>
      </c>
      <c r="C68" s="34"/>
      <c r="D68" s="29"/>
      <c r="E68" s="31"/>
      <c r="F68" s="46"/>
      <c r="G68" s="41">
        <v>284572000</v>
      </c>
    </row>
    <row r="69" spans="1:7" ht="15.75">
      <c r="A69" s="11" t="s">
        <v>87</v>
      </c>
      <c r="B69" s="12" t="s">
        <v>90</v>
      </c>
      <c r="C69" s="30">
        <f>C70</f>
        <v>561863000</v>
      </c>
      <c r="D69" s="30">
        <f>D70</f>
        <v>561863000</v>
      </c>
      <c r="E69" s="38">
        <f>D69/C69*100</f>
        <v>100</v>
      </c>
      <c r="F69" s="46">
        <f>D69/G69*100</f>
        <v>151.5845007976813</v>
      </c>
      <c r="G69" s="45">
        <f>G70</f>
        <v>370659927</v>
      </c>
    </row>
    <row r="70" spans="1:8" s="1" customFormat="1" ht="18.75">
      <c r="A70" s="11"/>
      <c r="B70" s="12" t="s">
        <v>91</v>
      </c>
      <c r="C70" s="34">
        <v>561863000</v>
      </c>
      <c r="D70" s="29">
        <v>561863000</v>
      </c>
      <c r="E70" s="31">
        <f>D70/C70*100</f>
        <v>100</v>
      </c>
      <c r="F70" s="46">
        <f>D70/G70*100</f>
        <v>151.5845007976813</v>
      </c>
      <c r="G70" s="41">
        <v>370659927</v>
      </c>
      <c r="H70"/>
    </row>
    <row r="71" spans="1:8" s="1" customFormat="1" ht="18.75">
      <c r="A71" s="5">
        <v>4</v>
      </c>
      <c r="B71" s="6" t="s">
        <v>40</v>
      </c>
      <c r="C71" s="18"/>
      <c r="D71" s="19"/>
      <c r="E71" s="19"/>
      <c r="F71" s="19"/>
      <c r="G71" s="41"/>
      <c r="H71"/>
    </row>
    <row r="72" spans="1:8" s="1" customFormat="1" ht="18.75">
      <c r="A72" s="11" t="s">
        <v>41</v>
      </c>
      <c r="B72" s="12" t="s">
        <v>14</v>
      </c>
      <c r="C72" s="18"/>
      <c r="D72" s="19"/>
      <c r="E72" s="19"/>
      <c r="F72" s="19"/>
      <c r="G72" s="41"/>
      <c r="H72"/>
    </row>
    <row r="73" spans="1:8" s="1" customFormat="1" ht="18.75">
      <c r="A73" s="11" t="s">
        <v>42</v>
      </c>
      <c r="B73" s="12" t="s">
        <v>36</v>
      </c>
      <c r="C73" s="18"/>
      <c r="D73" s="19"/>
      <c r="E73" s="19"/>
      <c r="F73" s="19"/>
      <c r="G73" s="41"/>
      <c r="H73"/>
    </row>
    <row r="74" spans="1:8" s="1" customFormat="1" ht="18.75">
      <c r="A74" s="5">
        <v>5</v>
      </c>
      <c r="B74" s="6" t="s">
        <v>43</v>
      </c>
      <c r="C74" s="18"/>
      <c r="D74" s="19"/>
      <c r="E74" s="19"/>
      <c r="F74" s="19"/>
      <c r="G74" s="41"/>
      <c r="H74"/>
    </row>
    <row r="75" spans="1:8" s="1" customFormat="1" ht="18.75">
      <c r="A75" s="11" t="s">
        <v>44</v>
      </c>
      <c r="B75" s="12" t="s">
        <v>14</v>
      </c>
      <c r="C75" s="18"/>
      <c r="D75" s="19"/>
      <c r="E75" s="19"/>
      <c r="F75" s="19"/>
      <c r="G75" s="41"/>
      <c r="H75"/>
    </row>
    <row r="76" spans="1:8" s="1" customFormat="1" ht="18.75">
      <c r="A76" s="11" t="s">
        <v>45</v>
      </c>
      <c r="B76" s="12" t="s">
        <v>36</v>
      </c>
      <c r="C76" s="18"/>
      <c r="D76" s="19"/>
      <c r="E76" s="19"/>
      <c r="F76" s="19"/>
      <c r="G76" s="41"/>
      <c r="H76"/>
    </row>
    <row r="77" spans="1:8" s="1" customFormat="1" ht="18.75">
      <c r="A77" s="5">
        <v>6</v>
      </c>
      <c r="B77" s="6" t="s">
        <v>46</v>
      </c>
      <c r="C77" s="18"/>
      <c r="D77" s="19"/>
      <c r="E77" s="19"/>
      <c r="F77" s="19"/>
      <c r="G77" s="41"/>
      <c r="H77"/>
    </row>
    <row r="78" spans="1:8" s="1" customFormat="1" ht="18.75">
      <c r="A78" s="11" t="s">
        <v>47</v>
      </c>
      <c r="B78" s="12" t="s">
        <v>14</v>
      </c>
      <c r="C78" s="18"/>
      <c r="D78" s="19"/>
      <c r="E78" s="19"/>
      <c r="F78" s="19"/>
      <c r="G78" s="41"/>
      <c r="H78"/>
    </row>
    <row r="79" spans="1:8" s="1" customFormat="1" ht="18.75">
      <c r="A79" s="11" t="s">
        <v>48</v>
      </c>
      <c r="B79" s="12" t="s">
        <v>36</v>
      </c>
      <c r="C79" s="18"/>
      <c r="D79" s="19"/>
      <c r="E79" s="19"/>
      <c r="F79" s="19"/>
      <c r="G79" s="41"/>
      <c r="H79"/>
    </row>
    <row r="80" spans="1:8" s="1" customFormat="1" ht="18.75">
      <c r="A80" s="5">
        <v>7</v>
      </c>
      <c r="B80" s="6" t="s">
        <v>49</v>
      </c>
      <c r="C80" s="18"/>
      <c r="D80" s="19"/>
      <c r="E80" s="19"/>
      <c r="F80" s="19"/>
      <c r="G80" s="41"/>
      <c r="H80"/>
    </row>
    <row r="81" spans="1:8" s="1" customFormat="1" ht="18.75">
      <c r="A81" s="11" t="s">
        <v>50</v>
      </c>
      <c r="B81" s="12" t="s">
        <v>14</v>
      </c>
      <c r="C81" s="18"/>
      <c r="D81" s="19"/>
      <c r="E81" s="19"/>
      <c r="F81" s="19"/>
      <c r="G81" s="41"/>
      <c r="H81"/>
    </row>
    <row r="82" spans="1:8" s="1" customFormat="1" ht="18.75">
      <c r="A82" s="11" t="s">
        <v>51</v>
      </c>
      <c r="B82" s="12" t="s">
        <v>36</v>
      </c>
      <c r="C82" s="18"/>
      <c r="D82" s="19"/>
      <c r="E82" s="19"/>
      <c r="F82" s="19"/>
      <c r="G82" s="41"/>
      <c r="H82"/>
    </row>
    <row r="83" spans="1:8" s="1" customFormat="1" ht="18.75">
      <c r="A83" s="5">
        <v>8</v>
      </c>
      <c r="B83" s="6" t="s">
        <v>52</v>
      </c>
      <c r="C83" s="18"/>
      <c r="D83" s="19"/>
      <c r="E83" s="19"/>
      <c r="F83" s="19"/>
      <c r="G83" s="41"/>
      <c r="H83"/>
    </row>
    <row r="84" spans="1:8" s="1" customFormat="1" ht="18.75">
      <c r="A84" s="11" t="s">
        <v>53</v>
      </c>
      <c r="B84" s="12" t="s">
        <v>14</v>
      </c>
      <c r="C84" s="18"/>
      <c r="D84" s="19"/>
      <c r="E84" s="19"/>
      <c r="F84" s="19"/>
      <c r="G84" s="41"/>
      <c r="H84"/>
    </row>
    <row r="85" spans="1:8" s="1" customFormat="1" ht="18.75">
      <c r="A85" s="11" t="s">
        <v>54</v>
      </c>
      <c r="B85" s="12" t="s">
        <v>36</v>
      </c>
      <c r="C85" s="18"/>
      <c r="D85" s="19"/>
      <c r="E85" s="19"/>
      <c r="F85" s="19"/>
      <c r="G85" s="41"/>
      <c r="H85"/>
    </row>
    <row r="86" spans="1:8" s="1" customFormat="1" ht="32.25" customHeight="1">
      <c r="A86" s="5">
        <v>9</v>
      </c>
      <c r="B86" s="6" t="s">
        <v>55</v>
      </c>
      <c r="C86" s="18"/>
      <c r="D86" s="19"/>
      <c r="E86" s="19"/>
      <c r="F86" s="19"/>
      <c r="G86" s="41"/>
      <c r="H86"/>
    </row>
    <row r="87" spans="1:8" s="1" customFormat="1" ht="18.75">
      <c r="A87" s="11" t="s">
        <v>56</v>
      </c>
      <c r="B87" s="12" t="s">
        <v>14</v>
      </c>
      <c r="C87" s="18"/>
      <c r="D87" s="19"/>
      <c r="E87" s="19"/>
      <c r="F87" s="19"/>
      <c r="G87" s="41"/>
      <c r="H87"/>
    </row>
    <row r="88" spans="1:8" s="1" customFormat="1" ht="18.75">
      <c r="A88" s="11" t="s">
        <v>57</v>
      </c>
      <c r="B88" s="12" t="s">
        <v>36</v>
      </c>
      <c r="C88" s="18"/>
      <c r="D88" s="19"/>
      <c r="E88" s="19"/>
      <c r="F88" s="19"/>
      <c r="G88" s="41"/>
      <c r="H88"/>
    </row>
    <row r="89" spans="1:8" s="1" customFormat="1" ht="18.75">
      <c r="A89" s="5">
        <v>10</v>
      </c>
      <c r="B89" s="6" t="s">
        <v>58</v>
      </c>
      <c r="C89" s="18"/>
      <c r="D89" s="19"/>
      <c r="E89" s="19"/>
      <c r="F89" s="19"/>
      <c r="G89" s="41"/>
      <c r="H89"/>
    </row>
    <row r="90" spans="1:8" s="1" customFormat="1" ht="18.75">
      <c r="A90" s="11" t="s">
        <v>59</v>
      </c>
      <c r="B90" s="12" t="s">
        <v>14</v>
      </c>
      <c r="C90" s="18"/>
      <c r="D90" s="19"/>
      <c r="E90" s="19"/>
      <c r="F90" s="19"/>
      <c r="G90" s="41"/>
      <c r="H90"/>
    </row>
    <row r="91" spans="1:8" s="1" customFormat="1" ht="18.75">
      <c r="A91" s="11" t="s">
        <v>60</v>
      </c>
      <c r="B91" s="12" t="s">
        <v>36</v>
      </c>
      <c r="C91" s="18"/>
      <c r="D91" s="19"/>
      <c r="E91" s="19"/>
      <c r="F91" s="19"/>
      <c r="G91" s="41"/>
      <c r="H91"/>
    </row>
    <row r="92" spans="1:8" s="1" customFormat="1" ht="18.75">
      <c r="A92" s="5" t="s">
        <v>10</v>
      </c>
      <c r="B92" s="6" t="s">
        <v>61</v>
      </c>
      <c r="C92" s="18"/>
      <c r="D92" s="19"/>
      <c r="E92" s="19"/>
      <c r="F92" s="19"/>
      <c r="G92" s="41"/>
      <c r="H92"/>
    </row>
    <row r="93" spans="1:8" s="1" customFormat="1" ht="18.75">
      <c r="A93" s="5">
        <v>1</v>
      </c>
      <c r="B93" s="6" t="s">
        <v>17</v>
      </c>
      <c r="C93" s="18"/>
      <c r="D93" s="19"/>
      <c r="E93" s="19"/>
      <c r="F93" s="19"/>
      <c r="G93" s="41"/>
      <c r="H93"/>
    </row>
    <row r="94" spans="1:8" s="1" customFormat="1" ht="18.75">
      <c r="A94" s="5">
        <v>2</v>
      </c>
      <c r="B94" s="6" t="s">
        <v>27</v>
      </c>
      <c r="C94" s="18"/>
      <c r="D94" s="19"/>
      <c r="E94" s="19"/>
      <c r="F94" s="19"/>
      <c r="G94" s="41"/>
      <c r="H94"/>
    </row>
    <row r="95" spans="1:8" s="1" customFormat="1" ht="32.25" customHeight="1">
      <c r="A95" s="5">
        <v>3</v>
      </c>
      <c r="B95" s="6" t="s">
        <v>37</v>
      </c>
      <c r="C95" s="18"/>
      <c r="D95" s="19"/>
      <c r="E95" s="19"/>
      <c r="F95" s="19"/>
      <c r="G95" s="41"/>
      <c r="H95"/>
    </row>
    <row r="96" spans="1:8" s="1" customFormat="1" ht="18.75">
      <c r="A96" s="5">
        <v>4</v>
      </c>
      <c r="B96" s="6" t="s">
        <v>40</v>
      </c>
      <c r="C96" s="18"/>
      <c r="D96" s="19"/>
      <c r="E96" s="19"/>
      <c r="F96" s="19"/>
      <c r="G96" s="41"/>
      <c r="H96"/>
    </row>
    <row r="97" spans="1:8" s="1" customFormat="1" ht="18.75">
      <c r="A97" s="5">
        <v>5</v>
      </c>
      <c r="B97" s="6" t="s">
        <v>43</v>
      </c>
      <c r="C97" s="18"/>
      <c r="D97" s="19"/>
      <c r="E97" s="19"/>
      <c r="F97" s="19"/>
      <c r="G97" s="41"/>
      <c r="H97"/>
    </row>
    <row r="98" spans="1:8" s="1" customFormat="1" ht="18.75">
      <c r="A98" s="5">
        <v>6</v>
      </c>
      <c r="B98" s="6" t="s">
        <v>46</v>
      </c>
      <c r="C98" s="18"/>
      <c r="D98" s="19"/>
      <c r="E98" s="19"/>
      <c r="F98" s="19"/>
      <c r="G98" s="41"/>
      <c r="H98"/>
    </row>
    <row r="99" spans="1:8" s="1" customFormat="1" ht="18.75">
      <c r="A99" s="5">
        <v>7</v>
      </c>
      <c r="B99" s="6" t="s">
        <v>49</v>
      </c>
      <c r="C99" s="18"/>
      <c r="D99" s="19"/>
      <c r="E99" s="19"/>
      <c r="F99" s="19"/>
      <c r="G99" s="41"/>
      <c r="H99"/>
    </row>
    <row r="100" spans="1:8" s="1" customFormat="1" ht="18.75">
      <c r="A100" s="5">
        <v>8</v>
      </c>
      <c r="B100" s="6" t="s">
        <v>52</v>
      </c>
      <c r="C100" s="18"/>
      <c r="D100" s="19"/>
      <c r="E100" s="19"/>
      <c r="F100" s="19"/>
      <c r="G100" s="41"/>
      <c r="H100"/>
    </row>
    <row r="101" spans="1:8" s="1" customFormat="1" ht="32.25" customHeight="1">
      <c r="A101" s="5">
        <v>9</v>
      </c>
      <c r="B101" s="6" t="s">
        <v>55</v>
      </c>
      <c r="C101" s="18"/>
      <c r="D101" s="19"/>
      <c r="E101" s="19"/>
      <c r="F101" s="19"/>
      <c r="G101" s="41"/>
      <c r="H101"/>
    </row>
    <row r="102" spans="1:8" s="1" customFormat="1" ht="18.75">
      <c r="A102" s="5">
        <v>10</v>
      </c>
      <c r="B102" s="6" t="s">
        <v>58</v>
      </c>
      <c r="C102" s="18"/>
      <c r="D102" s="19"/>
      <c r="E102" s="19"/>
      <c r="F102" s="19"/>
      <c r="G102" s="41"/>
      <c r="H102"/>
    </row>
    <row r="103" spans="1:8" s="1" customFormat="1" ht="18.75">
      <c r="A103" s="5" t="s">
        <v>20</v>
      </c>
      <c r="B103" s="6" t="s">
        <v>62</v>
      </c>
      <c r="C103" s="18"/>
      <c r="D103" s="19"/>
      <c r="E103" s="19"/>
      <c r="F103" s="19"/>
      <c r="G103" s="41"/>
      <c r="H103"/>
    </row>
    <row r="104" spans="1:8" s="1" customFormat="1" ht="18.75">
      <c r="A104" s="5">
        <v>1</v>
      </c>
      <c r="B104" s="6" t="s">
        <v>17</v>
      </c>
      <c r="C104" s="18"/>
      <c r="D104" s="19"/>
      <c r="E104" s="19"/>
      <c r="F104" s="19"/>
      <c r="G104" s="41"/>
      <c r="H104"/>
    </row>
    <row r="105" spans="1:8" s="1" customFormat="1" ht="18.75">
      <c r="A105" s="5">
        <v>2</v>
      </c>
      <c r="B105" s="6" t="s">
        <v>27</v>
      </c>
      <c r="C105" s="18"/>
      <c r="D105" s="19"/>
      <c r="E105" s="19"/>
      <c r="F105" s="19"/>
      <c r="G105" s="41"/>
      <c r="H105"/>
    </row>
    <row r="106" spans="1:8" s="1" customFormat="1" ht="32.25" customHeight="1">
      <c r="A106" s="5">
        <v>3</v>
      </c>
      <c r="B106" s="6" t="s">
        <v>37</v>
      </c>
      <c r="C106" s="18"/>
      <c r="D106" s="19"/>
      <c r="E106" s="19"/>
      <c r="F106" s="19"/>
      <c r="G106" s="41"/>
      <c r="H106"/>
    </row>
    <row r="107" spans="1:8" s="1" customFormat="1" ht="18.75">
      <c r="A107" s="5">
        <v>4</v>
      </c>
      <c r="B107" s="6" t="s">
        <v>40</v>
      </c>
      <c r="C107" s="18"/>
      <c r="D107" s="19"/>
      <c r="E107" s="19"/>
      <c r="F107" s="19"/>
      <c r="G107" s="41"/>
      <c r="H107"/>
    </row>
    <row r="108" spans="1:8" s="1" customFormat="1" ht="18.75">
      <c r="A108" s="5">
        <v>5</v>
      </c>
      <c r="B108" s="6" t="s">
        <v>43</v>
      </c>
      <c r="C108" s="18"/>
      <c r="D108" s="19"/>
      <c r="E108" s="19"/>
      <c r="F108" s="19"/>
      <c r="G108" s="41"/>
      <c r="H108"/>
    </row>
    <row r="109" spans="1:8" s="1" customFormat="1" ht="18.75">
      <c r="A109" s="5">
        <v>6</v>
      </c>
      <c r="B109" s="6" t="s">
        <v>46</v>
      </c>
      <c r="C109" s="18"/>
      <c r="D109" s="19"/>
      <c r="E109" s="19"/>
      <c r="F109" s="19"/>
      <c r="G109" s="41"/>
      <c r="H109"/>
    </row>
    <row r="110" spans="1:8" s="1" customFormat="1" ht="18.75">
      <c r="A110" s="5">
        <v>7</v>
      </c>
      <c r="B110" s="6" t="s">
        <v>49</v>
      </c>
      <c r="C110" s="18"/>
      <c r="D110" s="19"/>
      <c r="E110" s="19"/>
      <c r="F110" s="19"/>
      <c r="G110" s="41"/>
      <c r="H110"/>
    </row>
    <row r="111" spans="1:8" s="1" customFormat="1" ht="18.75">
      <c r="A111" s="5">
        <v>8</v>
      </c>
      <c r="B111" s="6" t="s">
        <v>52</v>
      </c>
      <c r="C111" s="18"/>
      <c r="D111" s="19"/>
      <c r="E111" s="19"/>
      <c r="F111" s="19"/>
      <c r="G111" s="41"/>
      <c r="H111"/>
    </row>
    <row r="112" spans="1:8" s="1" customFormat="1" ht="30.75" customHeight="1">
      <c r="A112" s="5">
        <v>9</v>
      </c>
      <c r="B112" s="6" t="s">
        <v>55</v>
      </c>
      <c r="C112" s="18"/>
      <c r="D112" s="19"/>
      <c r="E112" s="19"/>
      <c r="F112" s="19"/>
      <c r="G112" s="41"/>
      <c r="H112"/>
    </row>
    <row r="113" spans="1:8" s="1" customFormat="1" ht="18.75">
      <c r="A113" s="5">
        <v>10</v>
      </c>
      <c r="B113" s="6" t="s">
        <v>58</v>
      </c>
      <c r="C113" s="18"/>
      <c r="D113" s="19"/>
      <c r="E113" s="19"/>
      <c r="F113" s="19"/>
      <c r="G113" s="41"/>
      <c r="H113"/>
    </row>
    <row r="114" spans="4:8" s="1" customFormat="1" ht="18.75">
      <c r="D114" s="53" t="s">
        <v>101</v>
      </c>
      <c r="E114" s="53"/>
      <c r="F114" s="53"/>
      <c r="G114" s="41"/>
      <c r="H114"/>
    </row>
    <row r="115" spans="4:8" s="1" customFormat="1" ht="18.75">
      <c r="D115" s="51" t="s">
        <v>68</v>
      </c>
      <c r="E115" s="51"/>
      <c r="F115" s="51"/>
      <c r="G115" s="41"/>
      <c r="H115"/>
    </row>
    <row r="116" spans="4:8" s="1" customFormat="1" ht="18.75">
      <c r="D116" s="53"/>
      <c r="E116" s="53"/>
      <c r="F116" s="53"/>
      <c r="G116" s="41"/>
      <c r="H116"/>
    </row>
    <row r="117" spans="4:8" s="1" customFormat="1" ht="18.75">
      <c r="D117" s="51"/>
      <c r="E117" s="51"/>
      <c r="F117" s="51"/>
      <c r="G117" s="41"/>
      <c r="H117"/>
    </row>
    <row r="118" spans="4:8" s="1" customFormat="1" ht="18.75">
      <c r="D118" s="51" t="s">
        <v>92</v>
      </c>
      <c r="E118" s="51"/>
      <c r="F118" s="51"/>
      <c r="G118" s="41"/>
      <c r="H118"/>
    </row>
  </sheetData>
  <sheetProtection formatCells="0" formatColumns="0" formatRows="0" insertColumns="0" insertRows="0" insertHyperlinks="0" deleteColumns="0" deleteRows="0" sort="0" autoFilter="0" pivotTables="0"/>
  <mergeCells count="19">
    <mergeCell ref="A1:F1"/>
    <mergeCell ref="A2:B2"/>
    <mergeCell ref="C2:F2"/>
    <mergeCell ref="A3:B3"/>
    <mergeCell ref="C3:F3"/>
    <mergeCell ref="C4:F4"/>
    <mergeCell ref="C5:F5"/>
    <mergeCell ref="A6:F6"/>
    <mergeCell ref="A7:F7"/>
    <mergeCell ref="A8:F8"/>
    <mergeCell ref="A9:F9"/>
    <mergeCell ref="A10:F10"/>
    <mergeCell ref="D118:F118"/>
    <mergeCell ref="A11:F11"/>
    <mergeCell ref="E12:F12"/>
    <mergeCell ref="D114:F114"/>
    <mergeCell ref="D115:F115"/>
    <mergeCell ref="D116:F116"/>
    <mergeCell ref="D117:F117"/>
  </mergeCells>
  <printOptions/>
  <pageMargins left="0.31" right="0" top="0.5" bottom="0.61" header="0.37" footer="0.4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nguyenthuthuy1</dc:creator>
  <cp:keywords/>
  <dc:description/>
  <cp:lastModifiedBy>Admin</cp:lastModifiedBy>
  <cp:lastPrinted>2021-09-17T04:16:25Z</cp:lastPrinted>
  <dcterms:created xsi:type="dcterms:W3CDTF">2016-10-14T13:52:32Z</dcterms:created>
  <dcterms:modified xsi:type="dcterms:W3CDTF">2021-09-20T09:19:56Z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1033-10.2.0.7549</vt:lpwstr>
  </property>
</Properties>
</file>